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1 квартал\АЭФ - издание брошюр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H13" i="1" l="1"/>
  <c r="G10" i="1" l="1"/>
  <c r="E11" i="1" l="1"/>
  <c r="E12" i="1" s="1"/>
  <c r="D11" i="1"/>
  <c r="D12" i="1" s="1"/>
  <c r="C11" i="1"/>
  <c r="C12" i="1" s="1"/>
  <c r="H11" i="1" l="1"/>
  <c r="F11" i="1"/>
  <c r="F12" i="1" s="1"/>
  <c r="B12" i="1"/>
</calcChain>
</file>

<file path=xl/sharedStrings.xml><?xml version="1.0" encoding="utf-8"?>
<sst xmlns="http://schemas.openxmlformats.org/spreadsheetml/2006/main" count="36" uniqueCount="29">
  <si>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</si>
  <si>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</si>
  <si>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</si>
  <si>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</si>
  <si>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</si>
  <si>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</si>
  <si>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</si>
  <si>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</si>
  <si>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</si>
  <si>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</si>
  <si>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</si>
  <si>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</si>
  <si>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</si>
  <si>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</t>
  </si>
  <si>
    <t>Наименование товара, техн. характеристики</t>
  </si>
  <si>
    <t>Код ОКПД:
22.11.21.110</t>
  </si>
  <si>
    <t>аукцион в электронной форме</t>
  </si>
  <si>
    <t>Начальная (максимальная) цена контракта:</t>
  </si>
  <si>
    <t>Издание брошюры «Отчет о деятельности администрации города Югорска за 2014 год»</t>
  </si>
  <si>
    <t>Издание брошюры «Отчет главы администрации города Югорска за 2014 год»</t>
  </si>
  <si>
    <t>Цена контракта принимается по наименьшей цене, предложенной потенциальным исполнителем.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</si>
  <si>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</si>
  <si>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</si>
  <si>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</si>
  <si>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</si>
  <si>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</si>
  <si>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Дата составления: 20.01.2015</t>
  </si>
  <si>
    <t>коммерческое предложение от 19.12.2015 № 6</t>
  </si>
  <si>
    <t>коммерческое предложение от 19.12.2015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</si>
</sst>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11" fillId="0" borderId="0" xfId="0" applyFont="1"/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8" sqref="B1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4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4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4" ht="15.75" x14ac:dyDescent="0.25">
      <c r="A3" s="3" t="s">
        <v>11</v>
      </c>
      <c r="B3" s="3"/>
      <c r="C3" s="3" t="s">
        <v>16</v>
      </c>
      <c r="D3" s="3"/>
      <c r="E3" s="3"/>
      <c r="F3" s="4"/>
      <c r="G3" s="4"/>
      <c r="H3" s="3"/>
      <c r="I3" s="3"/>
      <c r="J3" s="3"/>
      <c r="K3" s="1"/>
      <c r="L3" s="1"/>
    </row>
    <row r="4" spans="1:14" ht="15.6" customHeight="1" x14ac:dyDescent="0.25">
      <c r="A4" s="3" t="s">
        <v>12</v>
      </c>
      <c r="B4" s="3"/>
      <c r="C4" s="31" t="s">
        <v>18</v>
      </c>
      <c r="D4" s="31"/>
      <c r="E4" s="31"/>
      <c r="F4" s="3"/>
      <c r="G4" s="3"/>
      <c r="H4" s="3"/>
      <c r="I4" s="3"/>
      <c r="J4" s="3"/>
      <c r="K4" s="1"/>
      <c r="L4" s="1"/>
    </row>
    <row r="5" spans="1:14" ht="15" x14ac:dyDescent="0.25">
      <c r="A5" s="12" t="s">
        <v>0</v>
      </c>
      <c r="B5" s="36" t="s">
        <v>1</v>
      </c>
      <c r="C5" s="36"/>
      <c r="D5" s="36"/>
      <c r="E5" s="36"/>
      <c r="F5" s="36"/>
      <c r="G5" s="25" t="s">
        <v>2</v>
      </c>
      <c r="H5" s="24" t="s">
        <v>3</v>
      </c>
      <c r="I5" s="1"/>
      <c r="J5" s="1"/>
      <c r="K5" s="1"/>
      <c r="L5" s="1"/>
    </row>
    <row r="6" spans="1:14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13</v>
      </c>
      <c r="H6" s="26" t="s">
        <v>13</v>
      </c>
      <c r="I6" s="1"/>
      <c r="J6" s="1"/>
      <c r="K6" s="1"/>
      <c r="L6" s="1"/>
    </row>
    <row r="7" spans="1:14" ht="25.5" customHeight="1" x14ac:dyDescent="0.2">
      <c r="A7" s="32" t="s">
        <v>14</v>
      </c>
      <c r="B7" s="37" t="s">
        <v>18</v>
      </c>
      <c r="C7" s="38"/>
      <c r="D7" s="38"/>
      <c r="E7" s="38"/>
      <c r="F7" s="39"/>
      <c r="G7" s="23" t="s">
        <v>15</v>
      </c>
      <c r="H7" s="29" t="s">
        <v>4</v>
      </c>
      <c r="I7" s="1"/>
      <c r="J7" s="1"/>
      <c r="K7" s="1"/>
      <c r="L7" s="1"/>
    </row>
    <row r="8" spans="1:14" ht="15" x14ac:dyDescent="0.2">
      <c r="A8" s="19" t="s">
        <v>5</v>
      </c>
      <c r="B8" s="40">
        <v>500</v>
      </c>
      <c r="C8" s="41"/>
      <c r="D8" s="41"/>
      <c r="E8" s="41"/>
      <c r="F8" s="41"/>
      <c r="G8" s="27"/>
      <c r="H8" s="22" t="s">
        <v>4</v>
      </c>
      <c r="I8" s="1"/>
      <c r="J8" s="1"/>
      <c r="K8" s="1"/>
      <c r="L8" s="1"/>
    </row>
    <row r="9" spans="1:14" ht="32.25" customHeight="1" x14ac:dyDescent="0.2">
      <c r="A9" s="20" t="s">
        <v>6</v>
      </c>
      <c r="B9" s="30" t="s">
        <v>19</v>
      </c>
      <c r="C9" s="30" t="s">
        <v>19</v>
      </c>
      <c r="D9" s="30" t="s">
        <v>19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4" ht="15" x14ac:dyDescent="0.2">
      <c r="A10" s="19" t="s">
        <v>7</v>
      </c>
      <c r="B10" s="18">
        <v>200</v>
      </c>
      <c r="C10" s="18">
        <v>199.8</v>
      </c>
      <c r="D10" s="18">
        <v>200</v>
      </c>
      <c r="E10" s="18"/>
      <c r="F10" s="18"/>
      <c r="G10" s="6">
        <f>SUM(B10:F10)/3</f>
        <v>199.93333333333331</v>
      </c>
      <c r="H10" s="6">
        <v>199.93</v>
      </c>
      <c r="I10" s="1"/>
      <c r="J10" s="1"/>
      <c r="K10" s="1"/>
      <c r="L10" s="1"/>
    </row>
    <row r="11" spans="1:14" ht="15.75" thickBot="1" x14ac:dyDescent="0.3">
      <c r="A11" s="21" t="s">
        <v>8</v>
      </c>
      <c r="B11" s="17">
        <v>100000</v>
      </c>
      <c r="C11" s="17">
        <f>C10*$B8</f>
        <v>99900</v>
      </c>
      <c r="D11" s="17">
        <f>D10*$B8</f>
        <v>100000</v>
      </c>
      <c r="E11" s="17">
        <f>E10*$B8</f>
        <v>0</v>
      </c>
      <c r="F11" s="17">
        <f>F10*$B8</f>
        <v>0</v>
      </c>
      <c r="G11" s="17"/>
      <c r="H11" s="7">
        <f>H10*$B8</f>
        <v>99965</v>
      </c>
      <c r="I11" s="1"/>
      <c r="J11" s="1"/>
      <c r="K11" s="1"/>
      <c r="L11" s="1"/>
    </row>
    <row r="12" spans="1:14" ht="13.5" thickBot="1" x14ac:dyDescent="0.25">
      <c r="A12" s="33" t="s">
        <v>9</v>
      </c>
      <c r="B12" s="34">
        <f>B11</f>
        <v>100000</v>
      </c>
      <c r="C12" s="34">
        <f>C11</f>
        <v>99900</v>
      </c>
      <c r="D12" s="34">
        <f>D11</f>
        <v>100000</v>
      </c>
      <c r="E12" s="34">
        <f t="shared" ref="E12:F12" si="0">E11</f>
        <v>0</v>
      </c>
      <c r="F12" s="34">
        <f t="shared" si="0"/>
        <v>0</v>
      </c>
      <c r="G12" s="35"/>
      <c r="H12" s="35"/>
      <c r="I12" s="1"/>
      <c r="J12" s="1"/>
      <c r="K12" s="1"/>
      <c r="L12" s="1"/>
    </row>
    <row r="13" spans="1:14" s="8" customFormat="1" ht="15" x14ac:dyDescent="0.25">
      <c r="A13" s="14" t="s">
        <v>26</v>
      </c>
      <c r="B13" s="14"/>
      <c r="C13" s="14"/>
      <c r="D13" s="14"/>
      <c r="E13" s="14"/>
      <c r="F13" s="14"/>
      <c r="G13" s="9" t="s">
        <v>17</v>
      </c>
      <c r="H13" s="15">
        <f>H11</f>
        <v>99965</v>
      </c>
      <c r="I13" s="10"/>
      <c r="J13" s="10"/>
      <c r="K13" s="10"/>
      <c r="L13" s="10"/>
      <c r="M13" s="10"/>
    </row>
    <row r="14" spans="1:14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4" s="8" customFormat="1" ht="15" x14ac:dyDescent="0.25">
      <c r="A15" s="14" t="s">
        <v>20</v>
      </c>
      <c r="B15" s="14"/>
      <c r="C15" s="14"/>
      <c r="D15" s="14"/>
      <c r="E15" s="14"/>
      <c r="F15" s="14"/>
      <c r="G15" s="14"/>
      <c r="H15" s="9"/>
      <c r="I15" s="15"/>
      <c r="J15" s="10"/>
      <c r="K15" s="10"/>
      <c r="L15" s="10"/>
      <c r="M15" s="10"/>
      <c r="N15" s="10"/>
    </row>
    <row r="16" spans="1:14" s="8" customFormat="1" ht="11.25" customHeight="1" x14ac:dyDescent="0.25">
      <c r="A16" s="14"/>
      <c r="B16" s="14"/>
      <c r="C16" s="14"/>
      <c r="D16" s="14"/>
      <c r="E16" s="14"/>
      <c r="F16" s="14"/>
      <c r="G16" s="9"/>
      <c r="H16" s="15"/>
      <c r="I16" s="10"/>
      <c r="J16" s="10"/>
      <c r="K16" s="10"/>
      <c r="L16" s="10"/>
      <c r="M16" s="10"/>
    </row>
    <row r="17" spans="1:12" s="44" customFormat="1" ht="15" x14ac:dyDescent="0.25">
      <c r="A17" s="42" t="s">
        <v>21</v>
      </c>
      <c r="B17" s="43" t="s">
        <v>27</v>
      </c>
      <c r="C17" s="43"/>
      <c r="D17" s="43"/>
      <c r="E17" s="43"/>
      <c r="F17" s="43"/>
      <c r="G17" s="43"/>
      <c r="H17" s="43"/>
    </row>
    <row r="18" spans="1:12" s="44" customFormat="1" ht="15" x14ac:dyDescent="0.25">
      <c r="A18" s="42" t="s">
        <v>22</v>
      </c>
      <c r="B18" s="43" t="s">
        <v>28</v>
      </c>
      <c r="C18" s="43"/>
      <c r="D18" s="43"/>
      <c r="E18" s="43"/>
      <c r="F18" s="43"/>
      <c r="G18" s="43"/>
      <c r="H18" s="43"/>
    </row>
    <row r="19" spans="1:12" s="44" customFormat="1" ht="15" x14ac:dyDescent="0.25">
      <c r="A19" s="42" t="s">
        <v>23</v>
      </c>
      <c r="B19" s="43" t="s">
        <v>28</v>
      </c>
      <c r="C19" s="43"/>
      <c r="D19" s="43"/>
      <c r="E19" s="43"/>
      <c r="F19" s="43"/>
      <c r="G19" s="43"/>
      <c r="H19" s="43"/>
    </row>
    <row r="20" spans="1:12" s="8" customFormat="1" ht="15" x14ac:dyDescent="0.25">
      <c r="A20" s="14"/>
      <c r="B20" s="14"/>
      <c r="C20" s="14"/>
      <c r="D20" s="14"/>
      <c r="E20" s="14"/>
      <c r="F20" s="14"/>
      <c r="G20" s="14"/>
      <c r="H20" s="14"/>
    </row>
    <row r="21" spans="1:12" ht="15" x14ac:dyDescent="0.25">
      <c r="A21" s="14" t="s">
        <v>24</v>
      </c>
      <c r="B21" s="16"/>
      <c r="C21" s="16"/>
      <c r="D21" s="16"/>
      <c r="E21" s="16"/>
      <c r="F21" s="16"/>
      <c r="G21" s="16"/>
      <c r="H21" s="9" t="s">
        <v>25</v>
      </c>
      <c r="I21" s="1"/>
      <c r="J21" s="1"/>
      <c r="K21" s="1"/>
      <c r="L21" s="1"/>
    </row>
  </sheetData>
  <sheetProtection selectLockedCells="1" selectUnlockedCells="1"/>
  <mergeCells count="3"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2014-02-14T06:13:09Z</cp:lastPrinted>
  <dcterms:created xsi:type="dcterms:W3CDTF">2012-04-02T10:33:59Z</dcterms:created>
  <dcterms:modified xsi:type="dcterms:W3CDTF">2015-01-20T03:36:13Z</dcterms:modified>
</cp:coreProperties>
</file>